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Archery\Misc 2023 stuff\2023 Heritage shoots\Bowbrook Heritage\"/>
    </mc:Choice>
  </mc:AlternateContent>
  <xr:revisionPtr revIDLastSave="0" documentId="13_ncr:1_{38473595-9C31-4FA0-AB08-504529D7101A}" xr6:coauthVersionLast="47" xr6:coauthVersionMax="47" xr10:uidLastSave="{00000000-0000-0000-0000-000000000000}"/>
  <bookViews>
    <workbookView xWindow="-120" yWindow="-120" windowWidth="38640" windowHeight="15990" xr2:uid="{EC18F58D-809F-4E42-990B-148E382309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1" l="1"/>
  <c r="L89" i="1"/>
  <c r="L90" i="1"/>
  <c r="L77" i="1"/>
  <c r="L72" i="1"/>
  <c r="L73" i="1"/>
  <c r="L51" i="1"/>
  <c r="L52" i="1"/>
  <c r="L53" i="1"/>
  <c r="L37" i="1"/>
  <c r="L39" i="1"/>
  <c r="L40" i="1"/>
  <c r="L41" i="1"/>
  <c r="L42" i="1"/>
  <c r="L43" i="1"/>
  <c r="L44" i="1"/>
  <c r="L30" i="1"/>
  <c r="L23" i="1"/>
  <c r="L22" i="1"/>
  <c r="L99" i="1"/>
  <c r="L96" i="1"/>
  <c r="L93" i="1"/>
  <c r="L88" i="1"/>
  <c r="L84" i="1"/>
  <c r="L81" i="1"/>
  <c r="L76" i="1"/>
  <c r="L71" i="1"/>
  <c r="L68" i="1"/>
  <c r="L65" i="1"/>
  <c r="L62" i="1"/>
  <c r="L59" i="1"/>
  <c r="L56" i="1"/>
  <c r="L50" i="1"/>
  <c r="L33" i="1"/>
  <c r="L29" i="1"/>
  <c r="L26" i="1"/>
  <c r="L21" i="1"/>
  <c r="L18" i="1"/>
  <c r="L13" i="1"/>
  <c r="L14" i="1"/>
  <c r="L15" i="1"/>
  <c r="L12" i="1"/>
  <c r="L9" i="1"/>
  <c r="L6" i="1"/>
</calcChain>
</file>

<file path=xl/sharedStrings.xml><?xml version="1.0" encoding="utf-8"?>
<sst xmlns="http://schemas.openxmlformats.org/spreadsheetml/2006/main" count="512" uniqueCount="122">
  <si>
    <t>HAFREN FORESTERS</t>
  </si>
  <si>
    <t>BOWBROOK ARCHERS</t>
  </si>
  <si>
    <t>CROESOSWALLT ARCHERS</t>
  </si>
  <si>
    <t>A</t>
  </si>
  <si>
    <t>B</t>
  </si>
  <si>
    <t>C</t>
  </si>
  <si>
    <t>HOARE Paul</t>
  </si>
  <si>
    <t>BRAHAM Mark</t>
  </si>
  <si>
    <t>SMITH Mark</t>
  </si>
  <si>
    <t>BUTCHER Louise</t>
  </si>
  <si>
    <t>AUDCO ARCHERS</t>
  </si>
  <si>
    <t>LONGMYND ARCHERS</t>
  </si>
  <si>
    <t>CLARK Robert</t>
  </si>
  <si>
    <t>LOUGHRAN Matty</t>
  </si>
  <si>
    <t>FAULDS Tony</t>
  </si>
  <si>
    <t>BATES Ray</t>
  </si>
  <si>
    <t>COLLYER Simon</t>
  </si>
  <si>
    <t>TAYLOR Steve</t>
  </si>
  <si>
    <t>WIGGIN Tom</t>
  </si>
  <si>
    <t>HUSTON Patrick</t>
  </si>
  <si>
    <t>BEER Anne</t>
  </si>
  <si>
    <t>BEER Peter</t>
  </si>
  <si>
    <t>JONES Alan</t>
  </si>
  <si>
    <t>LARNER Mark</t>
  </si>
  <si>
    <t>TONKINSON Tom</t>
  </si>
  <si>
    <t>TURNER Penny</t>
  </si>
  <si>
    <t>ARMSTRONG Joshua</t>
  </si>
  <si>
    <t>GULLIVER Martin</t>
  </si>
  <si>
    <t>MACPHERSON Fi</t>
  </si>
  <si>
    <t>TUCK Matt</t>
  </si>
  <si>
    <t>MORRIS-SOPER Sara</t>
  </si>
  <si>
    <t>WALL Steve</t>
  </si>
  <si>
    <t>WIGGIN Toby</t>
  </si>
  <si>
    <t>WEAVER Steve</t>
  </si>
  <si>
    <t>MORRIS-SOPER Grant</t>
  </si>
  <si>
    <t>STEWART Tim</t>
  </si>
  <si>
    <t>TAYLOR Sally</t>
  </si>
  <si>
    <t>MUNDY-GILL Katie</t>
  </si>
  <si>
    <t>MACPHERSON Grace</t>
  </si>
  <si>
    <t>MORREY Mark</t>
  </si>
  <si>
    <t>PRICE Noah</t>
  </si>
  <si>
    <t>SMITH Chris</t>
  </si>
  <si>
    <t>MORREY Lewis</t>
  </si>
  <si>
    <t>ALDERSON Pryce</t>
  </si>
  <si>
    <t>MORRIS Victoria</t>
  </si>
  <si>
    <t>THOMAS Fflur</t>
  </si>
  <si>
    <t>SMITH Sophie</t>
  </si>
  <si>
    <t>SAM Brereton Hamer</t>
  </si>
  <si>
    <t>OSBORNE-HILL Jacob</t>
  </si>
  <si>
    <t>MORREY Keira</t>
  </si>
  <si>
    <t>R</t>
  </si>
  <si>
    <t>L</t>
  </si>
  <si>
    <t>U14</t>
  </si>
  <si>
    <t>M</t>
  </si>
  <si>
    <t>F</t>
  </si>
  <si>
    <t>U16</t>
  </si>
  <si>
    <t>U12</t>
  </si>
  <si>
    <t>U18</t>
  </si>
  <si>
    <t>N</t>
  </si>
  <si>
    <t>Bow type</t>
  </si>
  <si>
    <t>Adult, junior?</t>
  </si>
  <si>
    <t>Sex</t>
  </si>
  <si>
    <t>Novice?</t>
  </si>
  <si>
    <t>Name</t>
  </si>
  <si>
    <t xml:space="preserve">Club </t>
  </si>
  <si>
    <t>BOWBROOK HERITAGE SHOOT,  6 August 2023</t>
  </si>
  <si>
    <t>CHEUNG Hanson</t>
  </si>
  <si>
    <t>Hits</t>
  </si>
  <si>
    <t>Golds</t>
  </si>
  <si>
    <t>Position</t>
  </si>
  <si>
    <t>Medal</t>
  </si>
  <si>
    <t>S</t>
  </si>
  <si>
    <t>H</t>
  </si>
  <si>
    <t>G</t>
  </si>
  <si>
    <t>P</t>
  </si>
  <si>
    <t>Adult men</t>
  </si>
  <si>
    <t>Adult Ladies</t>
  </si>
  <si>
    <t>Adult Men</t>
  </si>
  <si>
    <t>Recurve</t>
  </si>
  <si>
    <t>Compound</t>
  </si>
  <si>
    <t>Barebow</t>
  </si>
  <si>
    <t>Longbow</t>
  </si>
  <si>
    <t>LONG MYND ARCHERS</t>
  </si>
  <si>
    <t>National 60</t>
  </si>
  <si>
    <t>PUGH Richard</t>
  </si>
  <si>
    <t>National 50</t>
  </si>
  <si>
    <t>Ladies U18</t>
  </si>
  <si>
    <t>Ladies U16</t>
  </si>
  <si>
    <t>Adult ladies</t>
  </si>
  <si>
    <t>POMEROY  Nell</t>
  </si>
  <si>
    <t>Men U16</t>
  </si>
  <si>
    <t>National 40</t>
  </si>
  <si>
    <t>National 30</t>
  </si>
  <si>
    <t>Mens U14</t>
  </si>
  <si>
    <t>Ladies U14</t>
  </si>
  <si>
    <t>National 20</t>
  </si>
  <si>
    <t>Men U14</t>
  </si>
  <si>
    <t>Men under 18</t>
  </si>
  <si>
    <t>Target</t>
  </si>
  <si>
    <t>Ladies U12</t>
  </si>
  <si>
    <t xml:space="preserve">Men U16 </t>
  </si>
  <si>
    <t>Scora-Total</t>
  </si>
  <si>
    <t>Score - short</t>
  </si>
  <si>
    <t>Score-Long</t>
  </si>
  <si>
    <t>SL</t>
  </si>
  <si>
    <t>SS</t>
  </si>
  <si>
    <t>ST</t>
  </si>
  <si>
    <t>SEABURY John</t>
  </si>
  <si>
    <t>HIDALGO Cameron</t>
  </si>
  <si>
    <t>HOLLINSHEAD Alex</t>
  </si>
  <si>
    <t>WHITCHURCH BOWMEN</t>
  </si>
  <si>
    <t>Retired</t>
  </si>
  <si>
    <t>DNS</t>
  </si>
  <si>
    <t>Natonal 100</t>
  </si>
  <si>
    <t>National 80</t>
  </si>
  <si>
    <t>Retd</t>
  </si>
  <si>
    <t>1G</t>
  </si>
  <si>
    <t>2S</t>
  </si>
  <si>
    <t>3B</t>
  </si>
  <si>
    <t>Archer shooting less than official distance for age group</t>
  </si>
  <si>
    <t>Archer shooting more than official distance for age group</t>
  </si>
  <si>
    <t>Shooting list with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</si>
</sst>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Alignment="1">
      <alignment textRotation="90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4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3" fillId="0" borderId="3" xfId="0" applyFont="1" applyBorder="1"/>
    <xf numFmtId="0" fontId="3" fillId="0" borderId="0" xfId="0" applyFont="1"/>
    <xf numFmtId="0" fontId="0" fillId="2" borderId="0" xfId="0" applyFill="1"/>
    <xf numFmtId="0" fontId="0" fillId="4" borderId="1" xfId="0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4" borderId="2" xfId="0" applyFill="1" applyBorder="1"/>
    <xf numFmtId="0" fontId="0" fillId="2" borderId="5" xfId="0" applyFill="1" applyBorder="1"/>
    <xf numFmtId="0" fontId="2" fillId="2" borderId="7" xfId="0" applyFont="1" applyFill="1" applyBorder="1"/>
    <xf numFmtId="0" fontId="0" fillId="3" borderId="6" xfId="0" applyFill="1" applyBorder="1"/>
    <xf numFmtId="0" fontId="0" fillId="3" borderId="4" xfId="0" applyFill="1" applyBorder="1"/>
    <xf numFmtId="0" fontId="2" fillId="0" borderId="7" xfId="0" applyFont="1" applyBorder="1"/>
    <xf numFmtId="0" fontId="2" fillId="0" borderId="3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textRotation="90"/>
    </xf>
    <xf numFmtId="0" fontId="2" fillId="0" borderId="9" xfId="0" applyFont="1" applyBorder="1"/>
    <xf numFmtId="0" fontId="0" fillId="2" borderId="6" xfId="0" applyFill="1" applyBorder="1"/>
    <xf numFmtId="0" fontId="0" fillId="2" borderId="10" xfId="0" applyFill="1" applyBorder="1"/>
    <xf numFmtId="0" fontId="0" fillId="4" borderId="4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0" borderId="11" xfId="0" applyBorder="1"/>
    <xf numFmtId="0" fontId="0" fillId="3" borderId="1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BF35-F6E2-4DC0-80F4-FF3DEBD09E9F}">
  <dimension ref="A1:P102"/>
  <sheetViews>
    <sheetView tabSelected="1" workbookViewId="0">
      <selection activeCell="A100" activeCellId="18" sqref="A27:XFD27 A31:XFD31 A34:XFD34 A45:XFD45 A48:XFD48 A54:XFD54 A57:XFD57 A60:XFD60 A63:XFD63 A66:XFD66 A69:XFD69 A74:XFD74 A79:XFD79 A82:XFD82 A86:XFD86 A91:XFD91 A94:XFD94 A97:XFD97 A100:XFD100"/>
    </sheetView>
  </sheetViews>
  <sheetFormatPr defaultRowHeight="15" x14ac:dyDescent="0.25"/>
  <cols>
    <col min="1" max="1" width="3" customWidth="1"/>
    <col min="2" max="2" width="14.5703125" style="15" customWidth="1"/>
    <col min="3" max="3" width="23.140625" customWidth="1"/>
    <col min="4" max="4" width="26.85546875" customWidth="1"/>
    <col min="5" max="5" width="3" hidden="1" customWidth="1"/>
    <col min="6" max="6" width="3.85546875" hidden="1" customWidth="1"/>
    <col min="7" max="8" width="3" hidden="1" customWidth="1"/>
    <col min="9" max="9" width="3.7109375" hidden="1" customWidth="1"/>
    <col min="10" max="12" width="5.7109375" customWidth="1"/>
    <col min="13" max="13" width="4" customWidth="1"/>
    <col min="14" max="14" width="4.28515625" customWidth="1"/>
    <col min="15" max="15" width="4.42578125" hidden="1" customWidth="1"/>
    <col min="16" max="16" width="4.28515625" customWidth="1"/>
  </cols>
  <sheetData>
    <row r="1" spans="1:16" ht="30.75" customHeight="1" x14ac:dyDescent="0.4">
      <c r="A1" s="3" t="s">
        <v>65</v>
      </c>
    </row>
    <row r="2" spans="1:16" ht="26.25" customHeight="1" x14ac:dyDescent="0.4">
      <c r="A2" s="3" t="s">
        <v>121</v>
      </c>
    </row>
    <row r="3" spans="1:16" ht="51.75" customHeight="1" x14ac:dyDescent="0.25">
      <c r="C3" s="4" t="s">
        <v>63</v>
      </c>
      <c r="D3" s="4" t="s">
        <v>64</v>
      </c>
      <c r="E3" s="29" t="s">
        <v>59</v>
      </c>
      <c r="F3" s="29" t="s">
        <v>60</v>
      </c>
      <c r="G3" s="29" t="s">
        <v>61</v>
      </c>
      <c r="H3" s="29" t="s">
        <v>62</v>
      </c>
      <c r="I3" s="29" t="s">
        <v>98</v>
      </c>
      <c r="J3" s="29" t="s">
        <v>103</v>
      </c>
      <c r="K3" s="29" t="s">
        <v>102</v>
      </c>
      <c r="L3" s="29" t="s">
        <v>101</v>
      </c>
      <c r="M3" s="29" t="s">
        <v>67</v>
      </c>
      <c r="N3" s="29" t="s">
        <v>68</v>
      </c>
      <c r="O3" s="29" t="s">
        <v>69</v>
      </c>
      <c r="P3" s="29" t="s">
        <v>70</v>
      </c>
    </row>
    <row r="4" spans="1:16" ht="15" customHeight="1" x14ac:dyDescent="0.25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B5" s="17" t="s">
        <v>113</v>
      </c>
      <c r="C5" s="10" t="s">
        <v>77</v>
      </c>
      <c r="D5" s="4" t="s">
        <v>78</v>
      </c>
      <c r="J5" s="8" t="s">
        <v>104</v>
      </c>
      <c r="K5" s="8" t="s">
        <v>105</v>
      </c>
      <c r="L5" s="8" t="s">
        <v>106</v>
      </c>
      <c r="M5" s="8" t="s">
        <v>72</v>
      </c>
      <c r="N5" s="8" t="s">
        <v>73</v>
      </c>
      <c r="O5" s="8" t="s">
        <v>74</v>
      </c>
      <c r="P5" s="8" t="s">
        <v>53</v>
      </c>
    </row>
    <row r="6" spans="1:16" x14ac:dyDescent="0.25">
      <c r="C6" s="1" t="s">
        <v>19</v>
      </c>
      <c r="D6" s="1" t="s">
        <v>1</v>
      </c>
      <c r="E6" s="1" t="s">
        <v>50</v>
      </c>
      <c r="F6" s="1" t="s">
        <v>3</v>
      </c>
      <c r="G6" s="1" t="s">
        <v>53</v>
      </c>
      <c r="H6" s="1"/>
      <c r="I6" s="1">
        <v>7</v>
      </c>
      <c r="J6" s="34">
        <v>332</v>
      </c>
      <c r="K6" s="34">
        <v>178</v>
      </c>
      <c r="L6" s="34">
        <f>J6+K6</f>
        <v>510</v>
      </c>
      <c r="M6" s="34">
        <v>71</v>
      </c>
      <c r="N6" s="34">
        <v>25</v>
      </c>
      <c r="O6" s="34" t="s">
        <v>73</v>
      </c>
      <c r="P6" s="34" t="s">
        <v>73</v>
      </c>
    </row>
    <row r="8" spans="1:16" x14ac:dyDescent="0.25">
      <c r="B8" s="17" t="s">
        <v>114</v>
      </c>
      <c r="C8" s="10" t="s">
        <v>76</v>
      </c>
      <c r="D8" s="4" t="s">
        <v>78</v>
      </c>
      <c r="J8" s="8" t="s">
        <v>104</v>
      </c>
      <c r="K8" s="8" t="s">
        <v>105</v>
      </c>
      <c r="L8" s="8" t="s">
        <v>106</v>
      </c>
      <c r="M8" s="8" t="s">
        <v>72</v>
      </c>
      <c r="N8" s="8" t="s">
        <v>73</v>
      </c>
      <c r="O8" s="8" t="s">
        <v>74</v>
      </c>
      <c r="P8" s="8" t="s">
        <v>53</v>
      </c>
    </row>
    <row r="9" spans="1:16" x14ac:dyDescent="0.25">
      <c r="C9" s="1" t="s">
        <v>28</v>
      </c>
      <c r="D9" s="1" t="s">
        <v>1</v>
      </c>
      <c r="E9" s="1" t="s">
        <v>50</v>
      </c>
      <c r="F9" s="1" t="s">
        <v>3</v>
      </c>
      <c r="G9" s="1" t="s">
        <v>54</v>
      </c>
      <c r="H9" s="1"/>
      <c r="I9" s="1">
        <v>8</v>
      </c>
      <c r="J9" s="34">
        <v>240</v>
      </c>
      <c r="K9" s="34">
        <v>168</v>
      </c>
      <c r="L9" s="34">
        <f>J9+K9</f>
        <v>408</v>
      </c>
      <c r="M9" s="34">
        <v>72</v>
      </c>
      <c r="N9" s="34">
        <v>14</v>
      </c>
      <c r="O9" s="34"/>
      <c r="P9" s="34" t="s">
        <v>73</v>
      </c>
    </row>
    <row r="11" spans="1:16" x14ac:dyDescent="0.25">
      <c r="B11" s="17" t="s">
        <v>114</v>
      </c>
      <c r="C11" s="10" t="s">
        <v>77</v>
      </c>
      <c r="D11" s="28" t="s">
        <v>78</v>
      </c>
      <c r="J11" s="8" t="s">
        <v>104</v>
      </c>
      <c r="K11" s="8" t="s">
        <v>105</v>
      </c>
      <c r="L11" s="8" t="s">
        <v>106</v>
      </c>
      <c r="M11" s="8" t="s">
        <v>72</v>
      </c>
      <c r="N11" s="8" t="s">
        <v>73</v>
      </c>
      <c r="O11" s="8" t="s">
        <v>74</v>
      </c>
      <c r="P11" s="8" t="s">
        <v>53</v>
      </c>
    </row>
    <row r="12" spans="1:16" x14ac:dyDescent="0.25">
      <c r="C12" s="1" t="s">
        <v>26</v>
      </c>
      <c r="D12" s="1" t="s">
        <v>11</v>
      </c>
      <c r="E12" s="1" t="s">
        <v>50</v>
      </c>
      <c r="F12" s="1" t="s">
        <v>3</v>
      </c>
      <c r="G12" s="1" t="s">
        <v>53</v>
      </c>
      <c r="H12" s="1"/>
      <c r="I12" s="1">
        <v>8</v>
      </c>
      <c r="J12" s="34">
        <v>346</v>
      </c>
      <c r="K12" s="34">
        <v>186</v>
      </c>
      <c r="L12" s="34">
        <f>J12+K12</f>
        <v>532</v>
      </c>
      <c r="M12" s="34">
        <v>72</v>
      </c>
      <c r="N12" s="34">
        <v>27</v>
      </c>
      <c r="O12" s="34"/>
      <c r="P12" s="34" t="s">
        <v>73</v>
      </c>
    </row>
    <row r="13" spans="1:16" x14ac:dyDescent="0.25">
      <c r="C13" s="1" t="s">
        <v>27</v>
      </c>
      <c r="D13" s="1" t="s">
        <v>10</v>
      </c>
      <c r="E13" s="1" t="s">
        <v>50</v>
      </c>
      <c r="F13" s="1" t="s">
        <v>3</v>
      </c>
      <c r="G13" s="1" t="s">
        <v>53</v>
      </c>
      <c r="H13" s="1"/>
      <c r="I13" s="1">
        <v>8</v>
      </c>
      <c r="J13" s="34">
        <v>332</v>
      </c>
      <c r="K13" s="34">
        <v>186</v>
      </c>
      <c r="L13" s="34">
        <f t="shared" ref="L13:L15" si="0">J13+K13</f>
        <v>518</v>
      </c>
      <c r="M13" s="34">
        <v>70</v>
      </c>
      <c r="N13" s="34">
        <v>29</v>
      </c>
      <c r="O13" s="34"/>
      <c r="P13" s="34" t="s">
        <v>71</v>
      </c>
    </row>
    <row r="14" spans="1:16" x14ac:dyDescent="0.25">
      <c r="C14" s="1" t="s">
        <v>32</v>
      </c>
      <c r="D14" s="1" t="s">
        <v>10</v>
      </c>
      <c r="E14" s="1" t="s">
        <v>50</v>
      </c>
      <c r="F14" s="1" t="s">
        <v>3</v>
      </c>
      <c r="G14" s="1" t="s">
        <v>53</v>
      </c>
      <c r="H14" s="1"/>
      <c r="I14" s="1">
        <v>10</v>
      </c>
      <c r="J14" s="34">
        <v>262</v>
      </c>
      <c r="K14" s="34">
        <v>164</v>
      </c>
      <c r="L14" s="34">
        <f t="shared" si="0"/>
        <v>426</v>
      </c>
      <c r="M14" s="34">
        <v>70</v>
      </c>
      <c r="N14" s="34">
        <v>16</v>
      </c>
      <c r="O14" s="34"/>
      <c r="P14" s="34" t="s">
        <v>4</v>
      </c>
    </row>
    <row r="15" spans="1:16" x14ac:dyDescent="0.25">
      <c r="C15" s="1" t="s">
        <v>33</v>
      </c>
      <c r="D15" s="1" t="s">
        <v>11</v>
      </c>
      <c r="E15" s="1" t="s">
        <v>50</v>
      </c>
      <c r="F15" s="1" t="s">
        <v>3</v>
      </c>
      <c r="G15" s="1" t="s">
        <v>53</v>
      </c>
      <c r="H15" s="1"/>
      <c r="I15" s="1">
        <v>10</v>
      </c>
      <c r="J15" s="34">
        <v>221</v>
      </c>
      <c r="K15" s="34">
        <v>143</v>
      </c>
      <c r="L15" s="34">
        <f t="shared" si="0"/>
        <v>364</v>
      </c>
      <c r="M15" s="34">
        <v>63</v>
      </c>
      <c r="N15" s="34">
        <v>8</v>
      </c>
      <c r="O15" s="34"/>
      <c r="P15" s="34">
        <v>4</v>
      </c>
    </row>
    <row r="17" spans="2:16" x14ac:dyDescent="0.25">
      <c r="B17" s="17" t="s">
        <v>114</v>
      </c>
      <c r="C17" s="25" t="s">
        <v>76</v>
      </c>
      <c r="D17" s="4" t="s">
        <v>79</v>
      </c>
      <c r="J17" s="8" t="s">
        <v>104</v>
      </c>
      <c r="K17" s="8" t="s">
        <v>105</v>
      </c>
      <c r="L17" s="8" t="s">
        <v>106</v>
      </c>
      <c r="M17" s="8" t="s">
        <v>72</v>
      </c>
      <c r="N17" s="8" t="s">
        <v>73</v>
      </c>
      <c r="O17" s="8" t="s">
        <v>74</v>
      </c>
      <c r="P17" s="8" t="s">
        <v>53</v>
      </c>
    </row>
    <row r="18" spans="2:16" x14ac:dyDescent="0.25">
      <c r="C18" s="1" t="s">
        <v>30</v>
      </c>
      <c r="D18" s="1" t="s">
        <v>10</v>
      </c>
      <c r="E18" s="1" t="s">
        <v>5</v>
      </c>
      <c r="F18" s="1" t="s">
        <v>3</v>
      </c>
      <c r="G18" s="1" t="s">
        <v>54</v>
      </c>
      <c r="H18" s="1"/>
      <c r="I18" s="1">
        <v>9</v>
      </c>
      <c r="J18" s="34">
        <v>340</v>
      </c>
      <c r="K18" s="34">
        <v>190</v>
      </c>
      <c r="L18" s="34">
        <f t="shared" ref="L18" si="1">J18+K18</f>
        <v>530</v>
      </c>
      <c r="M18" s="34">
        <v>72</v>
      </c>
      <c r="N18" s="34">
        <v>32</v>
      </c>
      <c r="O18" s="34"/>
      <c r="P18" s="34" t="s">
        <v>73</v>
      </c>
    </row>
    <row r="19" spans="2:16" x14ac:dyDescent="0.25">
      <c r="C19" s="27"/>
    </row>
    <row r="20" spans="2:16" x14ac:dyDescent="0.25">
      <c r="B20" s="17" t="s">
        <v>114</v>
      </c>
      <c r="C20" s="5" t="s">
        <v>77</v>
      </c>
      <c r="D20" s="4" t="s">
        <v>79</v>
      </c>
      <c r="J20" s="14"/>
      <c r="K20" s="14"/>
      <c r="L20" s="14"/>
      <c r="M20" s="14"/>
      <c r="N20" s="14"/>
      <c r="O20" s="14"/>
      <c r="P20" s="14"/>
    </row>
    <row r="21" spans="2:16" x14ac:dyDescent="0.25">
      <c r="C21" s="1" t="s">
        <v>29</v>
      </c>
      <c r="D21" s="1" t="s">
        <v>10</v>
      </c>
      <c r="E21" s="1" t="s">
        <v>5</v>
      </c>
      <c r="F21" s="1" t="s">
        <v>3</v>
      </c>
      <c r="G21" s="1" t="s">
        <v>53</v>
      </c>
      <c r="H21" s="1"/>
      <c r="I21" s="1">
        <v>9</v>
      </c>
      <c r="J21" s="35">
        <v>393</v>
      </c>
      <c r="K21" s="35">
        <v>204</v>
      </c>
      <c r="L21" s="35">
        <f t="shared" ref="L21:L23" si="2">J21+K21</f>
        <v>597</v>
      </c>
      <c r="M21" s="35">
        <v>71</v>
      </c>
      <c r="N21" s="35">
        <v>54</v>
      </c>
      <c r="O21" s="35"/>
      <c r="P21" s="35" t="s">
        <v>71</v>
      </c>
    </row>
    <row r="22" spans="2:16" x14ac:dyDescent="0.25">
      <c r="C22" s="1" t="s">
        <v>31</v>
      </c>
      <c r="D22" s="1" t="s">
        <v>11</v>
      </c>
      <c r="E22" s="1" t="s">
        <v>5</v>
      </c>
      <c r="F22" s="1" t="s">
        <v>3</v>
      </c>
      <c r="G22" s="1" t="s">
        <v>53</v>
      </c>
      <c r="H22" s="1"/>
      <c r="I22" s="1">
        <v>9</v>
      </c>
      <c r="J22" s="34">
        <v>379</v>
      </c>
      <c r="K22" s="34">
        <v>194</v>
      </c>
      <c r="L22" s="34">
        <f t="shared" si="2"/>
        <v>573</v>
      </c>
      <c r="M22" s="34">
        <v>72</v>
      </c>
      <c r="N22" s="34">
        <v>41</v>
      </c>
      <c r="O22" s="34"/>
      <c r="P22" s="34" t="s">
        <v>4</v>
      </c>
    </row>
    <row r="23" spans="2:16" x14ac:dyDescent="0.25">
      <c r="C23" s="1" t="s">
        <v>34</v>
      </c>
      <c r="D23" s="1" t="s">
        <v>10</v>
      </c>
      <c r="E23" s="1" t="s">
        <v>5</v>
      </c>
      <c r="F23" s="1" t="s">
        <v>3</v>
      </c>
      <c r="G23" s="1" t="s">
        <v>53</v>
      </c>
      <c r="H23" s="1"/>
      <c r="I23" s="1">
        <v>10</v>
      </c>
      <c r="J23" s="34">
        <v>396</v>
      </c>
      <c r="K23" s="34">
        <v>206</v>
      </c>
      <c r="L23" s="34">
        <f t="shared" si="2"/>
        <v>602</v>
      </c>
      <c r="M23" s="34">
        <v>72</v>
      </c>
      <c r="N23" s="34">
        <v>51</v>
      </c>
      <c r="O23" s="34"/>
      <c r="P23" s="34" t="s">
        <v>73</v>
      </c>
    </row>
    <row r="25" spans="2:16" x14ac:dyDescent="0.25">
      <c r="B25" s="17" t="s">
        <v>83</v>
      </c>
      <c r="C25" s="4" t="s">
        <v>76</v>
      </c>
      <c r="D25" s="4" t="s">
        <v>78</v>
      </c>
      <c r="J25" s="8" t="s">
        <v>104</v>
      </c>
      <c r="K25" s="8" t="s">
        <v>105</v>
      </c>
      <c r="L25" s="8" t="s">
        <v>106</v>
      </c>
      <c r="M25" s="8" t="s">
        <v>72</v>
      </c>
      <c r="N25" s="8" t="s">
        <v>73</v>
      </c>
      <c r="O25" s="8" t="s">
        <v>74</v>
      </c>
      <c r="P25" s="8" t="s">
        <v>53</v>
      </c>
    </row>
    <row r="26" spans="2:16" x14ac:dyDescent="0.25">
      <c r="C26" s="1" t="s">
        <v>9</v>
      </c>
      <c r="D26" s="1" t="s">
        <v>82</v>
      </c>
      <c r="E26" s="1" t="s">
        <v>50</v>
      </c>
      <c r="F26" s="1" t="s">
        <v>3</v>
      </c>
      <c r="G26" s="1" t="s">
        <v>54</v>
      </c>
      <c r="H26" s="1"/>
      <c r="I26" s="1">
        <v>3</v>
      </c>
      <c r="J26" s="34">
        <v>111</v>
      </c>
      <c r="K26" s="34">
        <v>74</v>
      </c>
      <c r="L26" s="34">
        <f t="shared" ref="L26" si="3">J26+K26</f>
        <v>185</v>
      </c>
      <c r="M26" s="34">
        <v>39</v>
      </c>
      <c r="N26" s="34">
        <v>3</v>
      </c>
      <c r="O26" s="34"/>
      <c r="P26" s="34" t="s">
        <v>73</v>
      </c>
    </row>
    <row r="27" spans="2:16" ht="9.9499999999999993" customHeight="1" x14ac:dyDescent="0.25"/>
    <row r="28" spans="2:16" ht="16.5" customHeight="1" x14ac:dyDescent="0.25">
      <c r="B28" s="17" t="s">
        <v>83</v>
      </c>
      <c r="C28" s="4" t="s">
        <v>76</v>
      </c>
      <c r="D28" s="4" t="s">
        <v>79</v>
      </c>
      <c r="J28" s="8" t="s">
        <v>104</v>
      </c>
      <c r="K28" s="8" t="s">
        <v>105</v>
      </c>
      <c r="L28" s="8" t="s">
        <v>106</v>
      </c>
      <c r="M28" s="8" t="s">
        <v>72</v>
      </c>
      <c r="N28" s="8" t="s">
        <v>73</v>
      </c>
      <c r="O28" s="8" t="s">
        <v>74</v>
      </c>
      <c r="P28" s="8" t="s">
        <v>53</v>
      </c>
    </row>
    <row r="29" spans="2:16" x14ac:dyDescent="0.25">
      <c r="C29" s="1" t="s">
        <v>20</v>
      </c>
      <c r="D29" s="1" t="s">
        <v>1</v>
      </c>
      <c r="E29" s="1" t="s">
        <v>5</v>
      </c>
      <c r="F29" s="1" t="s">
        <v>3</v>
      </c>
      <c r="G29" s="1" t="s">
        <v>54</v>
      </c>
      <c r="H29" s="1"/>
      <c r="I29" s="1">
        <v>2</v>
      </c>
      <c r="J29" s="34">
        <v>366</v>
      </c>
      <c r="K29" s="34">
        <v>186</v>
      </c>
      <c r="L29" s="34">
        <f t="shared" ref="L29:L30" si="4">J29+K29</f>
        <v>552</v>
      </c>
      <c r="M29" s="34">
        <v>72</v>
      </c>
      <c r="N29" s="34">
        <v>32</v>
      </c>
      <c r="O29" s="34"/>
      <c r="P29" s="34" t="s">
        <v>73</v>
      </c>
    </row>
    <row r="30" spans="2:16" x14ac:dyDescent="0.25">
      <c r="C30" s="1" t="s">
        <v>36</v>
      </c>
      <c r="D30" s="1" t="s">
        <v>2</v>
      </c>
      <c r="E30" s="1" t="s">
        <v>5</v>
      </c>
      <c r="F30" s="1" t="s">
        <v>3</v>
      </c>
      <c r="G30" s="1" t="s">
        <v>54</v>
      </c>
      <c r="H30" s="1"/>
      <c r="I30" s="1">
        <v>11</v>
      </c>
      <c r="J30" s="34">
        <v>318</v>
      </c>
      <c r="K30" s="34">
        <v>152</v>
      </c>
      <c r="L30" s="34">
        <f t="shared" si="4"/>
        <v>470</v>
      </c>
      <c r="M30" s="34">
        <v>72</v>
      </c>
      <c r="N30" s="34">
        <v>13</v>
      </c>
      <c r="O30" s="34"/>
      <c r="P30" s="34" t="s">
        <v>71</v>
      </c>
    </row>
    <row r="31" spans="2:16" ht="9.9499999999999993" customHeight="1" x14ac:dyDescent="0.25"/>
    <row r="32" spans="2:16" x14ac:dyDescent="0.25">
      <c r="B32" s="17" t="s">
        <v>83</v>
      </c>
      <c r="C32" s="5" t="s">
        <v>76</v>
      </c>
      <c r="D32" s="4" t="s">
        <v>81</v>
      </c>
      <c r="J32" s="8" t="s">
        <v>104</v>
      </c>
      <c r="K32" s="8" t="s">
        <v>105</v>
      </c>
      <c r="L32" s="8" t="s">
        <v>106</v>
      </c>
      <c r="M32" s="8" t="s">
        <v>72</v>
      </c>
      <c r="N32" s="8" t="s">
        <v>73</v>
      </c>
      <c r="O32" s="8" t="s">
        <v>74</v>
      </c>
      <c r="P32" s="8" t="s">
        <v>53</v>
      </c>
    </row>
    <row r="33" spans="2:16" x14ac:dyDescent="0.25">
      <c r="C33" s="1" t="s">
        <v>25</v>
      </c>
      <c r="D33" s="1" t="s">
        <v>1</v>
      </c>
      <c r="E33" s="1" t="s">
        <v>51</v>
      </c>
      <c r="F33" s="1" t="s">
        <v>3</v>
      </c>
      <c r="G33" s="1" t="s">
        <v>54</v>
      </c>
      <c r="H33" s="1"/>
      <c r="I33" s="1">
        <v>6</v>
      </c>
      <c r="J33" s="34">
        <v>71</v>
      </c>
      <c r="K33" s="34">
        <v>59</v>
      </c>
      <c r="L33" s="34">
        <f t="shared" ref="L33" si="5">J33+K33</f>
        <v>130</v>
      </c>
      <c r="M33" s="34">
        <v>29</v>
      </c>
      <c r="N33" s="34">
        <v>4</v>
      </c>
      <c r="O33" s="34"/>
      <c r="P33" s="34" t="s">
        <v>73</v>
      </c>
    </row>
    <row r="34" spans="2:16" ht="9.9499999999999993" customHeight="1" x14ac:dyDescent="0.25"/>
    <row r="35" spans="2:16" x14ac:dyDescent="0.25">
      <c r="B35" s="17" t="s">
        <v>83</v>
      </c>
      <c r="C35" s="4" t="s">
        <v>77</v>
      </c>
      <c r="D35" s="4" t="s">
        <v>78</v>
      </c>
      <c r="J35" s="8" t="s">
        <v>104</v>
      </c>
      <c r="K35" s="8" t="s">
        <v>105</v>
      </c>
      <c r="L35" s="8" t="s">
        <v>106</v>
      </c>
      <c r="M35" s="8" t="s">
        <v>72</v>
      </c>
      <c r="N35" s="8" t="s">
        <v>73</v>
      </c>
      <c r="O35" s="8" t="s">
        <v>74</v>
      </c>
      <c r="P35" s="8" t="s">
        <v>53</v>
      </c>
    </row>
    <row r="36" spans="2:16" x14ac:dyDescent="0.25">
      <c r="C36" s="1" t="s">
        <v>16</v>
      </c>
      <c r="D36" s="1" t="s">
        <v>10</v>
      </c>
      <c r="E36" s="1" t="s">
        <v>50</v>
      </c>
      <c r="F36" s="1" t="s">
        <v>3</v>
      </c>
      <c r="G36" s="1" t="s">
        <v>53</v>
      </c>
      <c r="H36" s="1" t="s">
        <v>58</v>
      </c>
      <c r="I36" s="1">
        <v>5</v>
      </c>
      <c r="J36" s="1" t="s">
        <v>111</v>
      </c>
      <c r="K36" s="1"/>
      <c r="L36" s="1" t="s">
        <v>115</v>
      </c>
      <c r="M36" s="1"/>
      <c r="N36" s="1"/>
      <c r="O36" s="1"/>
      <c r="P36" s="1"/>
    </row>
    <row r="37" spans="2:16" x14ac:dyDescent="0.25">
      <c r="C37" s="1" t="s">
        <v>35</v>
      </c>
      <c r="D37" s="1" t="s">
        <v>10</v>
      </c>
      <c r="E37" s="1" t="s">
        <v>50</v>
      </c>
      <c r="F37" s="1" t="s">
        <v>3</v>
      </c>
      <c r="G37" s="1" t="s">
        <v>53</v>
      </c>
      <c r="H37" s="1"/>
      <c r="I37" s="1">
        <v>11</v>
      </c>
      <c r="J37" s="34">
        <v>314</v>
      </c>
      <c r="K37" s="34">
        <v>176</v>
      </c>
      <c r="L37" s="34">
        <f t="shared" ref="L37:L44" si="6">J37+K37</f>
        <v>490</v>
      </c>
      <c r="M37" s="34">
        <v>72</v>
      </c>
      <c r="N37" s="34">
        <v>24</v>
      </c>
      <c r="O37" s="34"/>
      <c r="P37" s="34" t="s">
        <v>117</v>
      </c>
    </row>
    <row r="38" spans="2:16" x14ac:dyDescent="0.25">
      <c r="C38" s="1" t="s">
        <v>22</v>
      </c>
      <c r="D38" s="1" t="s">
        <v>2</v>
      </c>
      <c r="E38" s="1" t="s">
        <v>50</v>
      </c>
      <c r="F38" s="1" t="s">
        <v>3</v>
      </c>
      <c r="G38" s="1" t="s">
        <v>53</v>
      </c>
      <c r="H38" s="1"/>
      <c r="I38" s="1">
        <v>2</v>
      </c>
      <c r="J38" s="1" t="s">
        <v>112</v>
      </c>
      <c r="K38" s="1"/>
      <c r="L38" s="1" t="s">
        <v>112</v>
      </c>
      <c r="M38" s="1"/>
      <c r="N38" s="1"/>
      <c r="O38" s="1"/>
      <c r="P38" s="1"/>
    </row>
    <row r="39" spans="2:16" x14ac:dyDescent="0.25">
      <c r="C39" s="1" t="s">
        <v>13</v>
      </c>
      <c r="D39" s="1" t="s">
        <v>10</v>
      </c>
      <c r="E39" s="1" t="s">
        <v>50</v>
      </c>
      <c r="F39" s="1" t="s">
        <v>3</v>
      </c>
      <c r="G39" s="1" t="s">
        <v>53</v>
      </c>
      <c r="H39" s="1"/>
      <c r="I39" s="1">
        <v>4</v>
      </c>
      <c r="J39" s="34">
        <v>357</v>
      </c>
      <c r="K39" s="34">
        <v>194</v>
      </c>
      <c r="L39" s="34">
        <f t="shared" si="6"/>
        <v>551</v>
      </c>
      <c r="M39" s="34">
        <v>72</v>
      </c>
      <c r="N39" s="34">
        <v>29</v>
      </c>
      <c r="O39" s="34"/>
      <c r="P39" s="34" t="s">
        <v>116</v>
      </c>
    </row>
    <row r="40" spans="2:16" x14ac:dyDescent="0.25">
      <c r="C40" s="1" t="s">
        <v>14</v>
      </c>
      <c r="D40" s="1" t="s">
        <v>2</v>
      </c>
      <c r="E40" s="1" t="s">
        <v>50</v>
      </c>
      <c r="F40" s="1" t="s">
        <v>3</v>
      </c>
      <c r="G40" s="1" t="s">
        <v>53</v>
      </c>
      <c r="H40" s="1"/>
      <c r="I40" s="1">
        <v>4</v>
      </c>
      <c r="J40" s="34">
        <v>245</v>
      </c>
      <c r="K40" s="34">
        <v>128</v>
      </c>
      <c r="L40" s="34">
        <f t="shared" si="6"/>
        <v>373</v>
      </c>
      <c r="M40" s="34">
        <v>65</v>
      </c>
      <c r="N40" s="34">
        <v>9</v>
      </c>
      <c r="O40" s="34"/>
      <c r="P40" s="34">
        <v>7</v>
      </c>
    </row>
    <row r="41" spans="2:16" x14ac:dyDescent="0.25">
      <c r="C41" s="1" t="s">
        <v>6</v>
      </c>
      <c r="D41" s="1" t="s">
        <v>10</v>
      </c>
      <c r="E41" s="1" t="s">
        <v>50</v>
      </c>
      <c r="F41" s="1" t="s">
        <v>3</v>
      </c>
      <c r="G41" s="1" t="s">
        <v>53</v>
      </c>
      <c r="H41" s="1"/>
      <c r="I41" s="1">
        <v>3</v>
      </c>
      <c r="J41" s="34">
        <v>288</v>
      </c>
      <c r="K41" s="34">
        <v>178</v>
      </c>
      <c r="L41" s="34">
        <f t="shared" si="6"/>
        <v>466</v>
      </c>
      <c r="M41" s="34">
        <v>70</v>
      </c>
      <c r="N41" s="34">
        <v>19</v>
      </c>
      <c r="O41" s="34"/>
      <c r="P41" s="34">
        <v>4</v>
      </c>
    </row>
    <row r="42" spans="2:16" x14ac:dyDescent="0.25">
      <c r="C42" s="1" t="s">
        <v>7</v>
      </c>
      <c r="D42" s="1" t="s">
        <v>10</v>
      </c>
      <c r="E42" s="1" t="s">
        <v>50</v>
      </c>
      <c r="F42" s="1" t="s">
        <v>3</v>
      </c>
      <c r="G42" s="1" t="s">
        <v>53</v>
      </c>
      <c r="H42" s="1"/>
      <c r="I42" s="1">
        <v>3</v>
      </c>
      <c r="J42" s="34">
        <v>318</v>
      </c>
      <c r="K42" s="34">
        <v>154</v>
      </c>
      <c r="L42" s="34">
        <f t="shared" si="6"/>
        <v>472</v>
      </c>
      <c r="M42" s="34">
        <v>71</v>
      </c>
      <c r="N42" s="34">
        <v>18</v>
      </c>
      <c r="O42" s="34"/>
      <c r="P42" s="34" t="s">
        <v>118</v>
      </c>
    </row>
    <row r="43" spans="2:16" x14ac:dyDescent="0.25">
      <c r="C43" s="1" t="s">
        <v>8</v>
      </c>
      <c r="D43" s="1" t="s">
        <v>82</v>
      </c>
      <c r="E43" s="1" t="s">
        <v>50</v>
      </c>
      <c r="F43" s="1" t="s">
        <v>3</v>
      </c>
      <c r="G43" s="1" t="s">
        <v>53</v>
      </c>
      <c r="H43" s="1"/>
      <c r="I43" s="1">
        <v>3</v>
      </c>
      <c r="J43" s="34">
        <v>298</v>
      </c>
      <c r="K43" s="34">
        <v>160</v>
      </c>
      <c r="L43" s="34">
        <f t="shared" si="6"/>
        <v>458</v>
      </c>
      <c r="M43" s="34">
        <v>72</v>
      </c>
      <c r="N43" s="34">
        <v>17</v>
      </c>
      <c r="O43" s="34"/>
      <c r="P43" s="34">
        <v>5</v>
      </c>
    </row>
    <row r="44" spans="2:16" x14ac:dyDescent="0.25">
      <c r="C44" s="1" t="s">
        <v>84</v>
      </c>
      <c r="D44" s="1" t="s">
        <v>110</v>
      </c>
      <c r="E44" s="1" t="s">
        <v>50</v>
      </c>
      <c r="F44" s="1" t="s">
        <v>3</v>
      </c>
      <c r="G44" s="1" t="s">
        <v>53</v>
      </c>
      <c r="H44" s="1"/>
      <c r="I44" s="1">
        <v>4</v>
      </c>
      <c r="J44" s="34">
        <v>263</v>
      </c>
      <c r="K44" s="34">
        <v>172</v>
      </c>
      <c r="L44" s="34">
        <f t="shared" si="6"/>
        <v>435</v>
      </c>
      <c r="M44" s="34">
        <v>71</v>
      </c>
      <c r="N44" s="34">
        <v>12</v>
      </c>
      <c r="O44" s="34"/>
      <c r="P44" s="34">
        <v>6</v>
      </c>
    </row>
    <row r="45" spans="2:16" ht="9.9499999999999993" customHeight="1" x14ac:dyDescent="0.25"/>
    <row r="46" spans="2:16" x14ac:dyDescent="0.25">
      <c r="B46" s="17" t="s">
        <v>83</v>
      </c>
      <c r="C46" s="5" t="s">
        <v>75</v>
      </c>
      <c r="D46" s="4" t="s">
        <v>79</v>
      </c>
      <c r="E46" s="27"/>
      <c r="F46" s="27"/>
      <c r="G46" s="27"/>
      <c r="H46" s="27"/>
      <c r="I46" s="27"/>
      <c r="J46" s="8" t="s">
        <v>104</v>
      </c>
      <c r="K46" s="8" t="s">
        <v>105</v>
      </c>
      <c r="L46" s="8" t="s">
        <v>106</v>
      </c>
      <c r="M46" s="8" t="s">
        <v>72</v>
      </c>
      <c r="N46" s="8" t="s">
        <v>73</v>
      </c>
      <c r="O46" s="8" t="s">
        <v>74</v>
      </c>
      <c r="P46" s="8" t="s">
        <v>53</v>
      </c>
    </row>
    <row r="47" spans="2:16" x14ac:dyDescent="0.25">
      <c r="C47" s="1" t="s">
        <v>17</v>
      </c>
      <c r="D47" s="1" t="s">
        <v>2</v>
      </c>
      <c r="E47" s="6" t="s">
        <v>5</v>
      </c>
      <c r="F47" s="1" t="s">
        <v>3</v>
      </c>
      <c r="G47" s="1" t="s">
        <v>53</v>
      </c>
      <c r="H47" s="1"/>
      <c r="I47" s="1">
        <v>5</v>
      </c>
      <c r="J47" s="1" t="s">
        <v>112</v>
      </c>
      <c r="K47" s="1"/>
      <c r="L47" s="1" t="s">
        <v>112</v>
      </c>
      <c r="M47" s="1"/>
      <c r="N47" s="1"/>
      <c r="O47" s="1"/>
      <c r="P47" s="1"/>
    </row>
    <row r="48" spans="2:16" ht="9.9499999999999993" customHeight="1" x14ac:dyDescent="0.25"/>
    <row r="49" spans="2:16" x14ac:dyDescent="0.25">
      <c r="B49" s="17" t="s">
        <v>83</v>
      </c>
      <c r="C49" s="24" t="s">
        <v>77</v>
      </c>
      <c r="D49" s="4" t="s">
        <v>81</v>
      </c>
      <c r="J49" s="8" t="s">
        <v>104</v>
      </c>
      <c r="K49" s="8" t="s">
        <v>105</v>
      </c>
      <c r="L49" s="8" t="s">
        <v>106</v>
      </c>
      <c r="M49" s="8" t="s">
        <v>72</v>
      </c>
      <c r="N49" s="8" t="s">
        <v>73</v>
      </c>
      <c r="O49" s="8" t="s">
        <v>74</v>
      </c>
      <c r="P49" s="8" t="s">
        <v>53</v>
      </c>
    </row>
    <row r="50" spans="2:16" x14ac:dyDescent="0.25">
      <c r="C50" s="1" t="s">
        <v>23</v>
      </c>
      <c r="D50" s="1" t="s">
        <v>1</v>
      </c>
      <c r="E50" s="1" t="s">
        <v>51</v>
      </c>
      <c r="F50" s="1" t="s">
        <v>3</v>
      </c>
      <c r="G50" s="1" t="s">
        <v>53</v>
      </c>
      <c r="H50" s="1"/>
      <c r="I50" s="1">
        <v>6</v>
      </c>
      <c r="J50" s="34">
        <v>123</v>
      </c>
      <c r="K50" s="34">
        <v>56</v>
      </c>
      <c r="L50" s="34">
        <f t="shared" ref="L50:L53" si="7">J50+K50</f>
        <v>179</v>
      </c>
      <c r="M50" s="34">
        <v>47</v>
      </c>
      <c r="N50" s="34">
        <v>2</v>
      </c>
      <c r="O50" s="1"/>
      <c r="P50" s="34" t="s">
        <v>118</v>
      </c>
    </row>
    <row r="51" spans="2:16" x14ac:dyDescent="0.25">
      <c r="C51" s="1" t="s">
        <v>24</v>
      </c>
      <c r="D51" s="1" t="s">
        <v>10</v>
      </c>
      <c r="E51" s="1" t="s">
        <v>51</v>
      </c>
      <c r="F51" s="1" t="s">
        <v>3</v>
      </c>
      <c r="G51" s="1" t="s">
        <v>53</v>
      </c>
      <c r="H51" s="1"/>
      <c r="I51" s="1">
        <v>6</v>
      </c>
      <c r="J51" s="34">
        <v>146</v>
      </c>
      <c r="K51" s="34">
        <v>100</v>
      </c>
      <c r="L51" s="34">
        <f t="shared" si="7"/>
        <v>246</v>
      </c>
      <c r="M51" s="34">
        <v>58</v>
      </c>
      <c r="N51" s="34">
        <v>3</v>
      </c>
      <c r="O51" s="1"/>
      <c r="P51" s="34" t="s">
        <v>116</v>
      </c>
    </row>
    <row r="52" spans="2:16" x14ac:dyDescent="0.25">
      <c r="C52" s="1" t="s">
        <v>15</v>
      </c>
      <c r="D52" s="1" t="s">
        <v>1</v>
      </c>
      <c r="E52" s="1" t="s">
        <v>51</v>
      </c>
      <c r="F52" s="1" t="s">
        <v>3</v>
      </c>
      <c r="G52" s="1" t="s">
        <v>53</v>
      </c>
      <c r="H52" s="1"/>
      <c r="I52" s="1">
        <v>6</v>
      </c>
      <c r="J52" s="34">
        <v>108</v>
      </c>
      <c r="K52" s="34">
        <v>114</v>
      </c>
      <c r="L52" s="34">
        <f t="shared" si="7"/>
        <v>222</v>
      </c>
      <c r="M52" s="34">
        <v>222</v>
      </c>
      <c r="N52" s="34">
        <v>50</v>
      </c>
      <c r="O52" s="1"/>
      <c r="P52" s="34" t="s">
        <v>117</v>
      </c>
    </row>
    <row r="53" spans="2:16" x14ac:dyDescent="0.25">
      <c r="C53" s="1" t="s">
        <v>12</v>
      </c>
      <c r="D53" s="1" t="s">
        <v>10</v>
      </c>
      <c r="E53" s="1" t="s">
        <v>51</v>
      </c>
      <c r="F53" s="1" t="s">
        <v>3</v>
      </c>
      <c r="G53" s="1" t="s">
        <v>53</v>
      </c>
      <c r="H53" s="1"/>
      <c r="I53" s="1">
        <v>4</v>
      </c>
      <c r="J53" s="34">
        <v>108</v>
      </c>
      <c r="K53" s="34">
        <v>69</v>
      </c>
      <c r="L53" s="34">
        <f t="shared" si="7"/>
        <v>177</v>
      </c>
      <c r="M53" s="34">
        <v>45</v>
      </c>
      <c r="N53" s="34">
        <v>2</v>
      </c>
      <c r="O53" s="1"/>
      <c r="P53" s="34">
        <v>4</v>
      </c>
    </row>
    <row r="54" spans="2:16" ht="9.9499999999999993" customHeight="1" x14ac:dyDescent="0.25"/>
    <row r="55" spans="2:16" x14ac:dyDescent="0.25">
      <c r="B55" s="17" t="s">
        <v>83</v>
      </c>
      <c r="C55" s="4" t="s">
        <v>75</v>
      </c>
      <c r="D55" s="4" t="s">
        <v>80</v>
      </c>
      <c r="J55" s="8" t="s">
        <v>104</v>
      </c>
      <c r="K55" s="8" t="s">
        <v>105</v>
      </c>
      <c r="L55" s="8" t="s">
        <v>106</v>
      </c>
      <c r="M55" s="8" t="s">
        <v>72</v>
      </c>
      <c r="N55" s="8" t="s">
        <v>73</v>
      </c>
      <c r="O55" s="8" t="s">
        <v>74</v>
      </c>
      <c r="P55" s="8" t="s">
        <v>53</v>
      </c>
    </row>
    <row r="56" spans="2:16" x14ac:dyDescent="0.25">
      <c r="C56" s="1" t="s">
        <v>21</v>
      </c>
      <c r="D56" s="1" t="s">
        <v>1</v>
      </c>
      <c r="E56" s="1" t="s">
        <v>4</v>
      </c>
      <c r="F56" s="1" t="s">
        <v>3</v>
      </c>
      <c r="G56" s="1" t="s">
        <v>53</v>
      </c>
      <c r="H56" s="1"/>
      <c r="I56" s="1">
        <v>2</v>
      </c>
      <c r="J56" s="34">
        <v>111</v>
      </c>
      <c r="K56" s="34">
        <v>97</v>
      </c>
      <c r="L56" s="34">
        <f t="shared" ref="L56" si="8">J56+K56</f>
        <v>208</v>
      </c>
      <c r="M56" s="34">
        <v>50</v>
      </c>
      <c r="N56" s="34">
        <v>5</v>
      </c>
      <c r="O56" s="1"/>
      <c r="P56" s="34" t="s">
        <v>116</v>
      </c>
    </row>
    <row r="57" spans="2:16" ht="9.9499999999999993" customHeight="1" x14ac:dyDescent="0.25">
      <c r="P57" s="38"/>
    </row>
    <row r="58" spans="2:16" x14ac:dyDescent="0.25">
      <c r="B58" s="17" t="s">
        <v>85</v>
      </c>
      <c r="C58" s="4" t="s">
        <v>86</v>
      </c>
      <c r="D58" s="4" t="s">
        <v>78</v>
      </c>
      <c r="J58" s="8" t="s">
        <v>104</v>
      </c>
      <c r="K58" s="8" t="s">
        <v>105</v>
      </c>
      <c r="L58" s="8" t="s">
        <v>106</v>
      </c>
      <c r="M58" s="8" t="s">
        <v>72</v>
      </c>
      <c r="N58" s="8" t="s">
        <v>73</v>
      </c>
      <c r="O58" s="8" t="s">
        <v>74</v>
      </c>
      <c r="P58" s="9" t="s">
        <v>53</v>
      </c>
    </row>
    <row r="59" spans="2:16" x14ac:dyDescent="0.25">
      <c r="C59" s="1" t="s">
        <v>37</v>
      </c>
      <c r="D59" s="1" t="s">
        <v>1</v>
      </c>
      <c r="E59" s="1" t="s">
        <v>50</v>
      </c>
      <c r="F59" s="1" t="s">
        <v>57</v>
      </c>
      <c r="G59" s="1" t="s">
        <v>54</v>
      </c>
      <c r="H59" s="1"/>
      <c r="I59" s="1">
        <v>12</v>
      </c>
      <c r="J59" s="34">
        <v>335</v>
      </c>
      <c r="K59" s="34">
        <v>182</v>
      </c>
      <c r="L59" s="34">
        <f t="shared" ref="L59" si="9">J59+K59</f>
        <v>517</v>
      </c>
      <c r="M59" s="34">
        <v>71</v>
      </c>
      <c r="N59" s="34">
        <v>28</v>
      </c>
      <c r="O59" s="1"/>
      <c r="P59" s="34" t="s">
        <v>116</v>
      </c>
    </row>
    <row r="60" spans="2:16" ht="9.9499999999999993" customHeight="1" x14ac:dyDescent="0.25"/>
    <row r="61" spans="2:16" x14ac:dyDescent="0.25">
      <c r="B61" s="17" t="s">
        <v>83</v>
      </c>
      <c r="C61" s="4" t="s">
        <v>97</v>
      </c>
      <c r="D61" s="4" t="s">
        <v>80</v>
      </c>
      <c r="J61" s="8" t="s">
        <v>104</v>
      </c>
      <c r="K61" s="8" t="s">
        <v>105</v>
      </c>
      <c r="L61" s="8" t="s">
        <v>106</v>
      </c>
      <c r="M61" s="8" t="s">
        <v>72</v>
      </c>
      <c r="N61" s="8" t="s">
        <v>73</v>
      </c>
      <c r="O61" s="8" t="s">
        <v>74</v>
      </c>
      <c r="P61" s="8" t="s">
        <v>53</v>
      </c>
    </row>
    <row r="62" spans="2:16" x14ac:dyDescent="0.25">
      <c r="C62" s="12" t="s">
        <v>18</v>
      </c>
      <c r="D62" s="12" t="s">
        <v>10</v>
      </c>
      <c r="E62" s="1" t="s">
        <v>4</v>
      </c>
      <c r="F62" s="1" t="s">
        <v>55</v>
      </c>
      <c r="G62" s="1" t="s">
        <v>53</v>
      </c>
      <c r="H62" s="1"/>
      <c r="I62" s="1">
        <v>5</v>
      </c>
      <c r="J62" s="34">
        <v>248</v>
      </c>
      <c r="K62" s="34">
        <v>142</v>
      </c>
      <c r="L62" s="34">
        <f t="shared" ref="L62" si="10">J62+K62</f>
        <v>390</v>
      </c>
      <c r="M62" s="34">
        <v>69</v>
      </c>
      <c r="N62" s="34">
        <v>11</v>
      </c>
      <c r="O62" s="1"/>
      <c r="P62" s="34" t="s">
        <v>116</v>
      </c>
    </row>
    <row r="63" spans="2:16" ht="9.9499999999999993" customHeight="1" x14ac:dyDescent="0.25">
      <c r="C63" s="15"/>
      <c r="D63" s="15"/>
    </row>
    <row r="64" spans="2:16" x14ac:dyDescent="0.25">
      <c r="B64" s="17" t="s">
        <v>85</v>
      </c>
      <c r="C64" s="4" t="s">
        <v>87</v>
      </c>
      <c r="D64" s="4" t="s">
        <v>78</v>
      </c>
      <c r="E64" s="26"/>
      <c r="F64" s="26"/>
      <c r="G64" s="26"/>
      <c r="H64" s="26"/>
      <c r="I64" s="26"/>
      <c r="J64" s="8" t="s">
        <v>104</v>
      </c>
      <c r="K64" s="8" t="s">
        <v>105</v>
      </c>
      <c r="L64" s="8" t="s">
        <v>106</v>
      </c>
      <c r="M64" s="8" t="s">
        <v>72</v>
      </c>
      <c r="N64" s="8" t="s">
        <v>73</v>
      </c>
      <c r="O64" s="8" t="s">
        <v>74</v>
      </c>
      <c r="P64" s="8" t="s">
        <v>53</v>
      </c>
    </row>
    <row r="65" spans="2:16" x14ac:dyDescent="0.25">
      <c r="C65" s="22" t="s">
        <v>38</v>
      </c>
      <c r="D65" s="23" t="s">
        <v>1</v>
      </c>
      <c r="E65" s="7" t="s">
        <v>50</v>
      </c>
      <c r="F65" s="7" t="s">
        <v>55</v>
      </c>
      <c r="G65" s="7" t="s">
        <v>54</v>
      </c>
      <c r="H65" s="7"/>
      <c r="I65" s="7">
        <v>12</v>
      </c>
      <c r="J65" s="34">
        <v>311</v>
      </c>
      <c r="K65" s="34">
        <v>190</v>
      </c>
      <c r="L65" s="34">
        <f t="shared" ref="L65" si="11">J65+K65</f>
        <v>501</v>
      </c>
      <c r="M65" s="34">
        <v>70</v>
      </c>
      <c r="N65" s="34">
        <v>23</v>
      </c>
      <c r="O65" s="1"/>
      <c r="P65" s="34" t="s">
        <v>116</v>
      </c>
    </row>
    <row r="66" spans="2:16" ht="9.9499999999999993" customHeight="1" x14ac:dyDescent="0.25"/>
    <row r="67" spans="2:16" x14ac:dyDescent="0.25">
      <c r="B67" s="17" t="s">
        <v>85</v>
      </c>
      <c r="C67" s="4" t="s">
        <v>88</v>
      </c>
      <c r="D67" s="4" t="s">
        <v>79</v>
      </c>
      <c r="J67" s="8" t="s">
        <v>104</v>
      </c>
      <c r="K67" s="8" t="s">
        <v>105</v>
      </c>
      <c r="L67" s="8" t="s">
        <v>106</v>
      </c>
      <c r="M67" s="13" t="s">
        <v>72</v>
      </c>
      <c r="N67" s="13" t="s">
        <v>73</v>
      </c>
      <c r="O67" s="13" t="s">
        <v>74</v>
      </c>
      <c r="P67" s="13" t="s">
        <v>53</v>
      </c>
    </row>
    <row r="68" spans="2:16" x14ac:dyDescent="0.25">
      <c r="B68" s="21"/>
      <c r="C68" s="1" t="s">
        <v>89</v>
      </c>
      <c r="D68" s="1" t="s">
        <v>1</v>
      </c>
      <c r="E68" s="1"/>
      <c r="F68" s="1"/>
      <c r="G68" s="1"/>
      <c r="H68" s="1"/>
      <c r="I68" s="1">
        <v>1</v>
      </c>
      <c r="J68" s="34">
        <v>388</v>
      </c>
      <c r="K68" s="34">
        <v>196</v>
      </c>
      <c r="L68" s="34">
        <f t="shared" ref="L68" si="12">J68+K68</f>
        <v>584</v>
      </c>
      <c r="M68" s="34">
        <v>72</v>
      </c>
      <c r="N68" s="9">
        <v>42</v>
      </c>
      <c r="O68" s="8"/>
      <c r="P68" s="34" t="s">
        <v>116</v>
      </c>
    </row>
    <row r="69" spans="2:16" ht="9.9499999999999993" customHeight="1" x14ac:dyDescent="0.25">
      <c r="B69" s="18"/>
      <c r="C69" s="11"/>
      <c r="J69" s="14"/>
      <c r="K69" s="14"/>
      <c r="L69" s="14"/>
      <c r="M69" s="14"/>
      <c r="N69" s="14"/>
      <c r="O69" s="14"/>
      <c r="P69" s="14"/>
    </row>
    <row r="70" spans="2:16" x14ac:dyDescent="0.25">
      <c r="B70" s="17" t="s">
        <v>91</v>
      </c>
      <c r="C70" s="4" t="s">
        <v>75</v>
      </c>
      <c r="D70" s="4" t="s">
        <v>78</v>
      </c>
      <c r="J70" s="8" t="s">
        <v>104</v>
      </c>
      <c r="K70" s="8" t="s">
        <v>105</v>
      </c>
      <c r="L70" s="8" t="s">
        <v>106</v>
      </c>
      <c r="M70" s="8" t="s">
        <v>72</v>
      </c>
      <c r="N70" s="8" t="s">
        <v>73</v>
      </c>
      <c r="O70" s="8" t="s">
        <v>74</v>
      </c>
      <c r="P70" s="8" t="s">
        <v>53</v>
      </c>
    </row>
    <row r="71" spans="2:16" x14ac:dyDescent="0.25">
      <c r="C71" s="16" t="s">
        <v>39</v>
      </c>
      <c r="D71" s="16" t="s">
        <v>10</v>
      </c>
      <c r="E71" s="1" t="s">
        <v>50</v>
      </c>
      <c r="F71" s="1" t="s">
        <v>3</v>
      </c>
      <c r="G71" s="1" t="s">
        <v>53</v>
      </c>
      <c r="H71" s="1" t="s">
        <v>58</v>
      </c>
      <c r="I71" s="1">
        <v>13</v>
      </c>
      <c r="J71" s="34">
        <v>305</v>
      </c>
      <c r="K71" s="34">
        <v>182</v>
      </c>
      <c r="L71" s="34">
        <f t="shared" ref="L71:L73" si="13">J71+K71</f>
        <v>487</v>
      </c>
      <c r="M71" s="34">
        <v>71</v>
      </c>
      <c r="N71" s="34">
        <v>22</v>
      </c>
      <c r="O71" s="1"/>
      <c r="P71" s="34" t="s">
        <v>118</v>
      </c>
    </row>
    <row r="72" spans="2:16" x14ac:dyDescent="0.25">
      <c r="C72" s="16" t="s">
        <v>41</v>
      </c>
      <c r="D72" s="16" t="s">
        <v>0</v>
      </c>
      <c r="E72" s="1" t="s">
        <v>50</v>
      </c>
      <c r="F72" s="1" t="s">
        <v>3</v>
      </c>
      <c r="G72" s="1" t="s">
        <v>53</v>
      </c>
      <c r="H72" s="1"/>
      <c r="I72" s="1">
        <v>13</v>
      </c>
      <c r="J72" s="34">
        <v>326</v>
      </c>
      <c r="K72" s="34">
        <v>186</v>
      </c>
      <c r="L72" s="34">
        <f t="shared" si="13"/>
        <v>512</v>
      </c>
      <c r="M72" s="34">
        <v>72</v>
      </c>
      <c r="N72" s="34">
        <v>24</v>
      </c>
      <c r="O72" s="1"/>
      <c r="P72" s="34" t="s">
        <v>117</v>
      </c>
    </row>
    <row r="73" spans="2:16" x14ac:dyDescent="0.25">
      <c r="C73" s="12" t="s">
        <v>107</v>
      </c>
      <c r="D73" s="12" t="s">
        <v>1</v>
      </c>
      <c r="E73" s="1" t="s">
        <v>50</v>
      </c>
      <c r="F73" s="1" t="s">
        <v>3</v>
      </c>
      <c r="G73" s="1" t="s">
        <v>53</v>
      </c>
      <c r="H73" s="1"/>
      <c r="I73" s="1">
        <v>13</v>
      </c>
      <c r="J73" s="34">
        <v>348</v>
      </c>
      <c r="K73" s="34">
        <v>184</v>
      </c>
      <c r="L73" s="34">
        <f t="shared" si="13"/>
        <v>532</v>
      </c>
      <c r="M73" s="34">
        <v>72</v>
      </c>
      <c r="N73" s="34">
        <v>33</v>
      </c>
      <c r="O73" s="1"/>
      <c r="P73" s="34" t="s">
        <v>116</v>
      </c>
    </row>
    <row r="74" spans="2:16" ht="9.9499999999999993" customHeight="1" x14ac:dyDescent="0.25">
      <c r="D74" s="11"/>
    </row>
    <row r="75" spans="2:16" x14ac:dyDescent="0.25">
      <c r="B75" s="17" t="s">
        <v>91</v>
      </c>
      <c r="C75" s="4" t="s">
        <v>90</v>
      </c>
      <c r="D75" s="4" t="s">
        <v>78</v>
      </c>
      <c r="J75" s="8" t="s">
        <v>71</v>
      </c>
      <c r="K75" s="8"/>
      <c r="L75" s="8"/>
      <c r="M75" s="8" t="s">
        <v>72</v>
      </c>
      <c r="N75" s="8" t="s">
        <v>73</v>
      </c>
      <c r="O75" s="8" t="s">
        <v>74</v>
      </c>
      <c r="P75" s="8" t="s">
        <v>53</v>
      </c>
    </row>
    <row r="76" spans="2:16" x14ac:dyDescent="0.25">
      <c r="B76" s="20"/>
      <c r="C76" s="6" t="s">
        <v>40</v>
      </c>
      <c r="D76" s="1" t="s">
        <v>1</v>
      </c>
      <c r="E76" s="1" t="s">
        <v>50</v>
      </c>
      <c r="F76" s="1" t="s">
        <v>55</v>
      </c>
      <c r="G76" s="1" t="s">
        <v>53</v>
      </c>
      <c r="H76" s="1"/>
      <c r="I76" s="1">
        <v>13</v>
      </c>
      <c r="J76" s="34">
        <v>214</v>
      </c>
      <c r="K76" s="34">
        <v>170</v>
      </c>
      <c r="L76" s="34">
        <f t="shared" ref="L76:L77" si="14">J76+K76</f>
        <v>384</v>
      </c>
      <c r="M76" s="34">
        <v>72</v>
      </c>
      <c r="N76" s="34">
        <v>15</v>
      </c>
      <c r="O76" s="1"/>
      <c r="P76" s="1" t="s">
        <v>118</v>
      </c>
    </row>
    <row r="77" spans="2:16" x14ac:dyDescent="0.25">
      <c r="B77" s="20"/>
      <c r="C77" s="6" t="s">
        <v>108</v>
      </c>
      <c r="D77" s="1" t="s">
        <v>1</v>
      </c>
      <c r="E77" s="1"/>
      <c r="F77" s="1"/>
      <c r="G77" s="1"/>
      <c r="H77" s="1"/>
      <c r="I77" s="1"/>
      <c r="J77" s="34">
        <v>239</v>
      </c>
      <c r="K77" s="34">
        <v>173</v>
      </c>
      <c r="L77" s="34">
        <f t="shared" si="14"/>
        <v>412</v>
      </c>
      <c r="M77" s="34">
        <v>70</v>
      </c>
      <c r="N77" s="34">
        <v>18</v>
      </c>
      <c r="O77" s="1"/>
      <c r="P77" s="1" t="s">
        <v>117</v>
      </c>
    </row>
    <row r="78" spans="2:16" x14ac:dyDescent="0.25">
      <c r="B78" s="20"/>
      <c r="C78" s="1" t="s">
        <v>109</v>
      </c>
      <c r="D78" s="1" t="s">
        <v>2</v>
      </c>
      <c r="E78" s="1"/>
      <c r="F78" s="1"/>
      <c r="G78" s="1"/>
      <c r="H78" s="1"/>
      <c r="I78" s="1"/>
      <c r="J78" s="34"/>
      <c r="K78" s="34"/>
      <c r="L78" s="34">
        <v>429</v>
      </c>
      <c r="M78" s="34">
        <v>70</v>
      </c>
      <c r="N78" s="34">
        <v>18</v>
      </c>
      <c r="O78" s="1"/>
      <c r="P78" s="1" t="s">
        <v>116</v>
      </c>
    </row>
    <row r="79" spans="2:16" ht="9.9499999999999993" customHeight="1" x14ac:dyDescent="0.25"/>
    <row r="80" spans="2:16" x14ac:dyDescent="0.25">
      <c r="B80" s="17" t="s">
        <v>91</v>
      </c>
      <c r="C80" s="30" t="s">
        <v>96</v>
      </c>
      <c r="D80" s="4" t="s">
        <v>78</v>
      </c>
      <c r="J80" s="1"/>
      <c r="K80" s="6"/>
      <c r="L80" s="1"/>
      <c r="M80" s="1"/>
      <c r="N80" s="1"/>
      <c r="O80" s="1"/>
      <c r="P80" s="1"/>
    </row>
    <row r="81" spans="2:16" x14ac:dyDescent="0.25">
      <c r="B81" s="20"/>
      <c r="C81" s="31" t="s">
        <v>42</v>
      </c>
      <c r="D81" s="32" t="s">
        <v>10</v>
      </c>
      <c r="E81" s="1" t="s">
        <v>50</v>
      </c>
      <c r="F81" s="1" t="s">
        <v>52</v>
      </c>
      <c r="G81" s="1" t="s">
        <v>53</v>
      </c>
      <c r="H81" s="1" t="s">
        <v>58</v>
      </c>
      <c r="I81" s="1">
        <v>13</v>
      </c>
      <c r="J81" s="36">
        <v>306</v>
      </c>
      <c r="K81" s="37">
        <v>180</v>
      </c>
      <c r="L81" s="34">
        <f t="shared" ref="L81" si="15">J81+K81</f>
        <v>486</v>
      </c>
      <c r="M81" s="37">
        <v>72</v>
      </c>
      <c r="N81" s="37">
        <v>20</v>
      </c>
      <c r="O81" s="7"/>
      <c r="P81" s="34" t="s">
        <v>116</v>
      </c>
    </row>
    <row r="82" spans="2:16" ht="9.9499999999999993" customHeight="1" x14ac:dyDescent="0.25"/>
    <row r="83" spans="2:16" x14ac:dyDescent="0.25">
      <c r="B83" s="17" t="s">
        <v>92</v>
      </c>
      <c r="C83" s="4" t="s">
        <v>93</v>
      </c>
      <c r="D83" s="5" t="s">
        <v>78</v>
      </c>
      <c r="J83" s="13" t="s">
        <v>71</v>
      </c>
      <c r="K83" s="13"/>
      <c r="L83" s="13"/>
      <c r="M83" s="13" t="s">
        <v>72</v>
      </c>
      <c r="N83" s="13" t="s">
        <v>73</v>
      </c>
      <c r="O83" s="13" t="s">
        <v>74</v>
      </c>
      <c r="P83" s="13" t="s">
        <v>53</v>
      </c>
    </row>
    <row r="84" spans="2:16" x14ac:dyDescent="0.25">
      <c r="C84" s="33" t="s">
        <v>66</v>
      </c>
      <c r="D84" s="16" t="s">
        <v>1</v>
      </c>
      <c r="E84" s="1" t="s">
        <v>50</v>
      </c>
      <c r="F84" s="1" t="s">
        <v>52</v>
      </c>
      <c r="G84" s="1" t="s">
        <v>53</v>
      </c>
      <c r="H84" s="1"/>
      <c r="I84" s="1">
        <v>15</v>
      </c>
      <c r="J84" s="34">
        <v>119</v>
      </c>
      <c r="K84" s="34">
        <v>128</v>
      </c>
      <c r="L84" s="34">
        <f t="shared" ref="L84:L85" si="16">J84+K84</f>
        <v>247</v>
      </c>
      <c r="M84" s="34">
        <v>54</v>
      </c>
      <c r="N84" s="34">
        <v>5</v>
      </c>
      <c r="O84" s="1"/>
      <c r="P84" s="1"/>
    </row>
    <row r="85" spans="2:16" x14ac:dyDescent="0.25">
      <c r="C85" s="16" t="s">
        <v>47</v>
      </c>
      <c r="D85" s="16" t="s">
        <v>1</v>
      </c>
      <c r="E85" s="1" t="s">
        <v>50</v>
      </c>
      <c r="F85" s="1" t="s">
        <v>52</v>
      </c>
      <c r="G85" s="1" t="s">
        <v>53</v>
      </c>
      <c r="H85" s="1"/>
      <c r="I85" s="1">
        <v>15</v>
      </c>
      <c r="J85" s="34">
        <v>184</v>
      </c>
      <c r="K85" s="34">
        <v>166</v>
      </c>
      <c r="L85" s="34">
        <f t="shared" si="16"/>
        <v>350</v>
      </c>
      <c r="M85" s="34">
        <v>67</v>
      </c>
      <c r="N85" s="34">
        <v>7</v>
      </c>
      <c r="O85" s="1"/>
      <c r="P85" s="34" t="s">
        <v>116</v>
      </c>
    </row>
    <row r="86" spans="2:16" ht="9.9499999999999993" customHeight="1" x14ac:dyDescent="0.25"/>
    <row r="87" spans="2:16" ht="18" customHeight="1" x14ac:dyDescent="0.25">
      <c r="B87" s="17" t="s">
        <v>92</v>
      </c>
      <c r="C87" s="4" t="s">
        <v>94</v>
      </c>
      <c r="D87" s="5" t="s">
        <v>78</v>
      </c>
      <c r="J87" s="8" t="s">
        <v>71</v>
      </c>
      <c r="K87" s="8"/>
      <c r="L87" s="8"/>
      <c r="M87" s="8" t="s">
        <v>72</v>
      </c>
      <c r="N87" s="8" t="s">
        <v>73</v>
      </c>
      <c r="O87" s="8" t="s">
        <v>74</v>
      </c>
      <c r="P87" s="8" t="s">
        <v>53</v>
      </c>
    </row>
    <row r="88" spans="2:16" x14ac:dyDescent="0.25">
      <c r="B88" s="20"/>
      <c r="C88" s="6" t="s">
        <v>44</v>
      </c>
      <c r="D88" s="1" t="s">
        <v>1</v>
      </c>
      <c r="E88" s="1" t="s">
        <v>50</v>
      </c>
      <c r="F88" s="1" t="s">
        <v>52</v>
      </c>
      <c r="G88" s="1" t="s">
        <v>54</v>
      </c>
      <c r="H88" s="1"/>
      <c r="I88" s="1">
        <v>14</v>
      </c>
      <c r="J88" s="34">
        <v>228</v>
      </c>
      <c r="K88" s="34">
        <v>142</v>
      </c>
      <c r="L88" s="34">
        <f t="shared" ref="L88:L90" si="17">J88+K88</f>
        <v>370</v>
      </c>
      <c r="M88" s="34">
        <v>67</v>
      </c>
      <c r="N88" s="34">
        <v>14</v>
      </c>
      <c r="O88" s="1"/>
      <c r="P88" s="1" t="s">
        <v>118</v>
      </c>
    </row>
    <row r="89" spans="2:16" x14ac:dyDescent="0.25">
      <c r="B89" s="20"/>
      <c r="C89" s="19" t="s">
        <v>45</v>
      </c>
      <c r="D89" s="16" t="s">
        <v>0</v>
      </c>
      <c r="E89" s="1" t="s">
        <v>50</v>
      </c>
      <c r="F89" s="1" t="s">
        <v>55</v>
      </c>
      <c r="G89" s="1" t="s">
        <v>54</v>
      </c>
      <c r="H89" s="1"/>
      <c r="I89" s="1">
        <v>14</v>
      </c>
      <c r="J89" s="34">
        <v>340</v>
      </c>
      <c r="K89" s="34">
        <v>177</v>
      </c>
      <c r="L89" s="34">
        <f t="shared" si="17"/>
        <v>517</v>
      </c>
      <c r="M89" s="34">
        <v>72</v>
      </c>
      <c r="N89" s="34">
        <v>23</v>
      </c>
      <c r="O89" s="1"/>
      <c r="P89" s="34" t="s">
        <v>116</v>
      </c>
    </row>
    <row r="90" spans="2:16" x14ac:dyDescent="0.25">
      <c r="B90" s="20"/>
      <c r="C90" s="19" t="s">
        <v>46</v>
      </c>
      <c r="D90" s="16" t="s">
        <v>0</v>
      </c>
      <c r="E90" s="1" t="s">
        <v>50</v>
      </c>
      <c r="F90" s="1" t="s">
        <v>55</v>
      </c>
      <c r="G90" s="1" t="s">
        <v>54</v>
      </c>
      <c r="H90" s="1"/>
      <c r="I90" s="1">
        <v>15</v>
      </c>
      <c r="J90" s="34">
        <v>236</v>
      </c>
      <c r="K90" s="34">
        <v>156</v>
      </c>
      <c r="L90" s="34">
        <f t="shared" si="17"/>
        <v>392</v>
      </c>
      <c r="M90" s="34">
        <v>68</v>
      </c>
      <c r="N90" s="34">
        <v>17</v>
      </c>
      <c r="O90" s="1"/>
      <c r="P90" s="1" t="s">
        <v>117</v>
      </c>
    </row>
    <row r="91" spans="2:16" ht="9.9499999999999993" customHeight="1" x14ac:dyDescent="0.25"/>
    <row r="92" spans="2:16" x14ac:dyDescent="0.25">
      <c r="B92" s="17" t="s">
        <v>92</v>
      </c>
      <c r="C92" s="4" t="s">
        <v>96</v>
      </c>
      <c r="D92" s="4" t="s">
        <v>78</v>
      </c>
      <c r="J92" s="8" t="s">
        <v>71</v>
      </c>
      <c r="K92" s="8"/>
      <c r="L92" s="8"/>
      <c r="M92" s="8" t="s">
        <v>72</v>
      </c>
      <c r="N92" s="8" t="s">
        <v>73</v>
      </c>
      <c r="O92" s="8" t="s">
        <v>74</v>
      </c>
      <c r="P92" s="8" t="s">
        <v>53</v>
      </c>
    </row>
    <row r="93" spans="2:16" x14ac:dyDescent="0.25">
      <c r="C93" s="39" t="s">
        <v>43</v>
      </c>
      <c r="D93" s="39" t="s">
        <v>1</v>
      </c>
      <c r="E93" s="1" t="s">
        <v>50</v>
      </c>
      <c r="F93" s="1" t="s">
        <v>56</v>
      </c>
      <c r="G93" s="1" t="s">
        <v>53</v>
      </c>
      <c r="H93" s="1"/>
      <c r="I93" s="1">
        <v>14</v>
      </c>
      <c r="J93" s="34">
        <v>224</v>
      </c>
      <c r="K93" s="34">
        <v>142</v>
      </c>
      <c r="L93" s="34">
        <f t="shared" ref="L93" si="18">J93+K93</f>
        <v>366</v>
      </c>
      <c r="M93" s="34">
        <v>67</v>
      </c>
      <c r="N93" s="34">
        <v>12</v>
      </c>
      <c r="O93" s="1"/>
      <c r="P93" s="34" t="s">
        <v>116</v>
      </c>
    </row>
    <row r="94" spans="2:16" ht="9.9499999999999993" customHeight="1" x14ac:dyDescent="0.25"/>
    <row r="95" spans="2:16" x14ac:dyDescent="0.25">
      <c r="B95" s="17" t="s">
        <v>95</v>
      </c>
      <c r="C95" s="4" t="s">
        <v>100</v>
      </c>
      <c r="D95" s="4" t="s">
        <v>78</v>
      </c>
      <c r="J95" s="8" t="s">
        <v>71</v>
      </c>
      <c r="K95" s="8"/>
      <c r="L95" s="8"/>
      <c r="M95" s="8" t="s">
        <v>72</v>
      </c>
      <c r="N95" s="8" t="s">
        <v>73</v>
      </c>
      <c r="O95" s="8" t="s">
        <v>74</v>
      </c>
      <c r="P95" s="8" t="s">
        <v>53</v>
      </c>
    </row>
    <row r="96" spans="2:16" x14ac:dyDescent="0.25">
      <c r="C96" s="16" t="s">
        <v>48</v>
      </c>
      <c r="D96" s="16" t="s">
        <v>0</v>
      </c>
      <c r="E96" s="1" t="s">
        <v>50</v>
      </c>
      <c r="F96" s="1" t="s">
        <v>52</v>
      </c>
      <c r="G96" s="1" t="s">
        <v>53</v>
      </c>
      <c r="H96" s="1"/>
      <c r="I96" s="1">
        <v>16</v>
      </c>
      <c r="J96" s="34">
        <v>315</v>
      </c>
      <c r="K96" s="34">
        <v>162</v>
      </c>
      <c r="L96" s="34">
        <f t="shared" ref="L96" si="19">J96+K96</f>
        <v>477</v>
      </c>
      <c r="M96" s="34">
        <v>69</v>
      </c>
      <c r="N96" s="34">
        <v>10</v>
      </c>
      <c r="O96" s="1"/>
      <c r="P96" s="34" t="s">
        <v>116</v>
      </c>
    </row>
    <row r="97" spans="2:16" ht="9.9499999999999993" customHeight="1" x14ac:dyDescent="0.25"/>
    <row r="98" spans="2:16" x14ac:dyDescent="0.25">
      <c r="B98" s="17" t="s">
        <v>95</v>
      </c>
      <c r="C98" s="4" t="s">
        <v>99</v>
      </c>
      <c r="D98" s="4" t="s">
        <v>78</v>
      </c>
      <c r="J98" s="8" t="s">
        <v>71</v>
      </c>
      <c r="K98" s="8"/>
      <c r="L98" s="8"/>
      <c r="M98" s="8" t="s">
        <v>72</v>
      </c>
      <c r="N98" s="8" t="s">
        <v>73</v>
      </c>
      <c r="O98" s="8" t="s">
        <v>74</v>
      </c>
      <c r="P98" s="8" t="s">
        <v>53</v>
      </c>
    </row>
    <row r="99" spans="2:16" x14ac:dyDescent="0.25">
      <c r="C99" s="16" t="s">
        <v>49</v>
      </c>
      <c r="D99" s="16" t="s">
        <v>10</v>
      </c>
      <c r="E99" s="1" t="s">
        <v>50</v>
      </c>
      <c r="F99" s="1" t="s">
        <v>56</v>
      </c>
      <c r="G99" s="1" t="s">
        <v>54</v>
      </c>
      <c r="H99" s="1" t="s">
        <v>58</v>
      </c>
      <c r="I99" s="1">
        <v>16</v>
      </c>
      <c r="J99" s="34">
        <v>279</v>
      </c>
      <c r="K99" s="34">
        <v>198</v>
      </c>
      <c r="L99" s="34">
        <f t="shared" ref="L99" si="20">J99+K99</f>
        <v>477</v>
      </c>
      <c r="M99" s="34">
        <v>71</v>
      </c>
      <c r="N99" s="34">
        <v>20</v>
      </c>
      <c r="O99" s="1"/>
      <c r="P99" s="34" t="s">
        <v>116</v>
      </c>
    </row>
    <row r="100" spans="2:16" ht="9.9499999999999993" customHeight="1" x14ac:dyDescent="0.25"/>
    <row r="101" spans="2:16" x14ac:dyDescent="0.25">
      <c r="B101" s="41"/>
      <c r="C101" s="40" t="s">
        <v>119</v>
      </c>
      <c r="D101" s="6"/>
    </row>
    <row r="102" spans="2:16" x14ac:dyDescent="0.25">
      <c r="B102" s="16"/>
      <c r="C102" s="42" t="s">
        <v>120</v>
      </c>
    </row>
  </sheetData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cp:lastPrinted>2023-08-10T19:49:10Z</cp:lastPrinted>
  <dcterms:created xsi:type="dcterms:W3CDTF">2023-08-03T20:34:59Z</dcterms:created>
  <dcterms:modified xsi:type="dcterms:W3CDTF">2023-08-10T19:49:13Z</dcterms:modified>
</cp:coreProperties>
</file>